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900" activeTab="0"/>
  </bookViews>
  <sheets>
    <sheet name="单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<sst xmlns="http://schemas.openxmlformats.org/spreadsheetml/2006/main" count="60" uniqueCount="28">
  <si>
    <r>
      <t xml:space="preserve"> </t>
    </r>
    <r>
      <rPr>
        <sz val="14"/>
        <rFont val="仿宋_GB2312"/>
        <family val="3"/>
      </rPr>
      <t>填报单位（盖章）：</t>
    </r>
  </si>
  <si>
    <t>单位：元</t>
  </si>
  <si>
    <t>单位</t>
  </si>
  <si>
    <t>本年数</t>
  </si>
  <si>
    <t>上年同期</t>
  </si>
  <si>
    <t>比上年增减</t>
  </si>
  <si>
    <t>备注</t>
  </si>
  <si>
    <t>培训费</t>
  </si>
  <si>
    <t>会议费</t>
  </si>
  <si>
    <t>“三公”经费小计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</si>
  <si>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</si>
  <si>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</si>
  <si>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</si>
  <si>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</si>
  <si>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</si>
  <si>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</si>
  <si>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增减额</t>
  </si>
  <si>
    <t>增减比</t>
  </si>
  <si>
    <t>栏次</t>
  </si>
  <si>
    <t>单位负责人（签字）：</t>
  </si>
  <si>
    <t>填表人（签字）：</t>
  </si>
  <si>
    <t>填表说明：1.金额单位为“元”，保留两位小数。</t>
  </si>
  <si>
    <t xml:space="preserve">          2.本表黄色及紫色区域已添加公式自动运算，请不要改动及输入数据。</t>
  </si>
  <si>
    <t xml:space="preserve">          3、表中各项支出与上年相比凡有增长的，需在备注栏说明增长原因。</t>
  </si>
  <si>
    <t>许昌市数字化城市管理中心</t>
  </si>
  <si>
    <t>1200</t>
  </si>
  <si>
    <t>2015年1-9月培训费、会议费及“三公”经费执行情况统计表</t>
  </si>
  <si>
    <t>+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</si>
</sst>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sz val="16"/>
      <name val="仿宋_GB2312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176" fontId="6" fillId="0" borderId="17" xfId="0" applyNumberFormat="1" applyFont="1" applyBorder="1" applyAlignment="1">
      <alignment horizontal="center" vertical="center" wrapText="1"/>
    </xf>
    <xf numFmtId="176" fontId="6" fillId="33" borderId="1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7" fontId="6" fillId="34" borderId="20" xfId="0" applyNumberFormat="1" applyFont="1" applyFill="1" applyBorder="1" applyAlignment="1">
      <alignment horizontal="center" vertical="center"/>
    </xf>
    <xf numFmtId="9" fontId="6" fillId="34" borderId="12" xfId="0" applyNumberFormat="1" applyFont="1" applyFill="1" applyBorder="1" applyAlignment="1">
      <alignment horizontal="center" vertical="center"/>
    </xf>
    <xf numFmtId="177" fontId="6" fillId="34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10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57" fontId="5" fillId="0" borderId="22" xfId="0" applyNumberFormat="1" applyFont="1" applyBorder="1" applyAlignment="1">
      <alignment horizontal="center" vertical="center"/>
    </xf>
    <xf numFmtId="57" fontId="5" fillId="0" borderId="23" xfId="0" applyNumberFormat="1" applyFont="1" applyBorder="1" applyAlignment="1">
      <alignment horizontal="center" vertical="center"/>
    </xf>
    <xf numFmtId="57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4.25"/>
  <cols>
    <col min="1" max="2" width="8.875" style="1" customWidth="1"/>
    <col min="3" max="3" width="10.875" style="1" customWidth="1"/>
    <col min="4" max="4" width="12.00390625" style="1" customWidth="1"/>
    <col min="5" max="5" width="9.50390625" style="1" customWidth="1"/>
    <col min="6" max="6" width="12.25390625" style="1" customWidth="1"/>
    <col min="7" max="7" width="9.75390625" style="1" customWidth="1"/>
    <col min="8" max="8" width="12.375" style="1" customWidth="1"/>
    <col min="9" max="10" width="11.50390625" style="1" customWidth="1"/>
    <col min="11" max="12" width="11.25390625" style="1" customWidth="1"/>
    <col min="13" max="13" width="10.25390625" style="1" customWidth="1"/>
    <col min="14" max="14" width="11.375" style="1" customWidth="1"/>
    <col min="15" max="15" width="10.375" style="1" customWidth="1"/>
    <col min="16" max="16" width="11.375" style="1" customWidth="1"/>
    <col min="17" max="19" width="11.25390625" style="1" customWidth="1"/>
    <col min="20" max="20" width="11.375" style="1" customWidth="1"/>
    <col min="21" max="21" width="7.625" style="1" customWidth="1"/>
    <col min="22" max="22" width="12.25390625" style="1" customWidth="1"/>
    <col min="23" max="23" width="4.375" style="1" customWidth="1"/>
    <col min="24" max="24" width="10.625" style="1" customWidth="1"/>
    <col min="25" max="25" width="5.00390625" style="1" customWidth="1"/>
    <col min="26" max="26" width="11.375" style="1" customWidth="1"/>
    <col min="27" max="27" width="5.50390625" style="1" customWidth="1"/>
    <col min="28" max="28" width="9.50390625" style="1" customWidth="1"/>
    <col min="29" max="29" width="4.375" style="1" customWidth="1"/>
    <col min="30" max="30" width="11.375" style="1" customWidth="1"/>
    <col min="31" max="31" width="4.375" style="1" customWidth="1"/>
    <col min="32" max="32" width="11.375" style="1" customWidth="1"/>
    <col min="33" max="33" width="4.375" style="1" customWidth="1"/>
    <col min="34" max="34" width="11.00390625" style="1" customWidth="1"/>
    <col min="35" max="35" width="9.00390625" style="1" bestFit="1" customWidth="1"/>
    <col min="36" max="16384" width="9.00390625" style="1" customWidth="1"/>
  </cols>
  <sheetData>
    <row r="1" spans="1:2" ht="20.25">
      <c r="A1" s="2"/>
      <c r="B1" s="2"/>
    </row>
    <row r="2" spans="1:34" ht="54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5" ht="20.25">
      <c r="A3" s="3" t="s">
        <v>0</v>
      </c>
      <c r="B3" s="3"/>
      <c r="P3" s="30"/>
      <c r="Q3" s="30"/>
      <c r="R3" s="15"/>
      <c r="S3" s="15"/>
      <c r="AE3" s="30" t="s">
        <v>1</v>
      </c>
      <c r="AF3" s="30"/>
      <c r="AG3" s="30"/>
      <c r="AH3" s="30"/>
      <c r="AI3" s="25"/>
    </row>
    <row r="4" spans="1:35" ht="19.5" customHeight="1">
      <c r="A4" s="39" t="s">
        <v>2</v>
      </c>
      <c r="B4" s="31" t="s">
        <v>3</v>
      </c>
      <c r="C4" s="32"/>
      <c r="D4" s="32"/>
      <c r="E4" s="32"/>
      <c r="F4" s="32"/>
      <c r="G4" s="32"/>
      <c r="H4" s="32"/>
      <c r="I4" s="33"/>
      <c r="J4" s="34" t="s">
        <v>4</v>
      </c>
      <c r="K4" s="35"/>
      <c r="L4" s="35"/>
      <c r="M4" s="35"/>
      <c r="N4" s="35"/>
      <c r="O4" s="35"/>
      <c r="P4" s="35"/>
      <c r="Q4" s="36"/>
      <c r="R4" s="37" t="s">
        <v>5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49" t="s">
        <v>6</v>
      </c>
      <c r="AI4" s="26"/>
    </row>
    <row r="5" spans="1:34" ht="15" customHeight="1">
      <c r="A5" s="39"/>
      <c r="B5" s="40" t="s">
        <v>7</v>
      </c>
      <c r="C5" s="42" t="s">
        <v>8</v>
      </c>
      <c r="D5" s="44" t="s">
        <v>9</v>
      </c>
      <c r="E5" s="46" t="s">
        <v>10</v>
      </c>
      <c r="F5" s="50" t="s">
        <v>11</v>
      </c>
      <c r="G5" s="50"/>
      <c r="H5" s="50"/>
      <c r="I5" s="47" t="s">
        <v>12</v>
      </c>
      <c r="J5" s="40" t="s">
        <v>7</v>
      </c>
      <c r="K5" s="46" t="s">
        <v>8</v>
      </c>
      <c r="L5" s="44" t="s">
        <v>9</v>
      </c>
      <c r="M5" s="46" t="s">
        <v>10</v>
      </c>
      <c r="N5" s="50" t="s">
        <v>11</v>
      </c>
      <c r="O5" s="50"/>
      <c r="P5" s="50"/>
      <c r="Q5" s="47" t="s">
        <v>12</v>
      </c>
      <c r="R5" s="51" t="s">
        <v>7</v>
      </c>
      <c r="S5" s="46"/>
      <c r="T5" s="46" t="s">
        <v>8</v>
      </c>
      <c r="U5" s="46"/>
      <c r="V5" s="46" t="s">
        <v>9</v>
      </c>
      <c r="W5" s="46"/>
      <c r="X5" s="46" t="s">
        <v>10</v>
      </c>
      <c r="Y5" s="46"/>
      <c r="Z5" s="50" t="s">
        <v>11</v>
      </c>
      <c r="AA5" s="50"/>
      <c r="AB5" s="50"/>
      <c r="AC5" s="50"/>
      <c r="AD5" s="50"/>
      <c r="AE5" s="50"/>
      <c r="AF5" s="46" t="s">
        <v>12</v>
      </c>
      <c r="AG5" s="46"/>
      <c r="AH5" s="49"/>
    </row>
    <row r="6" spans="1:34" ht="33.75" customHeight="1">
      <c r="A6" s="39"/>
      <c r="B6" s="41"/>
      <c r="C6" s="43"/>
      <c r="D6" s="44"/>
      <c r="E6" s="46"/>
      <c r="F6" s="50"/>
      <c r="G6" s="50"/>
      <c r="H6" s="50"/>
      <c r="I6" s="47"/>
      <c r="J6" s="41"/>
      <c r="K6" s="46"/>
      <c r="L6" s="44"/>
      <c r="M6" s="46"/>
      <c r="N6" s="50"/>
      <c r="O6" s="50"/>
      <c r="P6" s="50"/>
      <c r="Q6" s="47"/>
      <c r="R6" s="51"/>
      <c r="S6" s="46"/>
      <c r="T6" s="46"/>
      <c r="U6" s="46"/>
      <c r="V6" s="46"/>
      <c r="W6" s="46"/>
      <c r="X6" s="46"/>
      <c r="Y6" s="46"/>
      <c r="Z6" s="46" t="s">
        <v>13</v>
      </c>
      <c r="AA6" s="46"/>
      <c r="AB6" s="46" t="s">
        <v>14</v>
      </c>
      <c r="AC6" s="46"/>
      <c r="AD6" s="46" t="s">
        <v>15</v>
      </c>
      <c r="AE6" s="46"/>
      <c r="AF6" s="46"/>
      <c r="AG6" s="46"/>
      <c r="AH6" s="49"/>
    </row>
    <row r="7" spans="1:34" ht="38.25" customHeight="1">
      <c r="A7" s="39"/>
      <c r="B7" s="41"/>
      <c r="C7" s="43"/>
      <c r="D7" s="45"/>
      <c r="E7" s="42"/>
      <c r="F7" s="8" t="s">
        <v>13</v>
      </c>
      <c r="G7" s="5" t="s">
        <v>14</v>
      </c>
      <c r="H7" s="5" t="s">
        <v>15</v>
      </c>
      <c r="I7" s="48"/>
      <c r="J7" s="41"/>
      <c r="K7" s="42"/>
      <c r="L7" s="45"/>
      <c r="M7" s="42"/>
      <c r="N7" s="8" t="s">
        <v>13</v>
      </c>
      <c r="O7" s="5" t="s">
        <v>14</v>
      </c>
      <c r="P7" s="5" t="s">
        <v>15</v>
      </c>
      <c r="Q7" s="48"/>
      <c r="R7" s="19" t="s">
        <v>16</v>
      </c>
      <c r="S7" s="20" t="s">
        <v>17</v>
      </c>
      <c r="T7" s="20" t="s">
        <v>16</v>
      </c>
      <c r="U7" s="20" t="s">
        <v>17</v>
      </c>
      <c r="V7" s="20" t="s">
        <v>16</v>
      </c>
      <c r="W7" s="20" t="s">
        <v>17</v>
      </c>
      <c r="X7" s="20" t="s">
        <v>16</v>
      </c>
      <c r="Y7" s="20" t="s">
        <v>17</v>
      </c>
      <c r="Z7" s="20" t="s">
        <v>16</v>
      </c>
      <c r="AA7" s="20" t="s">
        <v>17</v>
      </c>
      <c r="AB7" s="20" t="s">
        <v>16</v>
      </c>
      <c r="AC7" s="20" t="s">
        <v>17</v>
      </c>
      <c r="AD7" s="20" t="s">
        <v>16</v>
      </c>
      <c r="AE7" s="20" t="s">
        <v>17</v>
      </c>
      <c r="AF7" s="20" t="s">
        <v>16</v>
      </c>
      <c r="AG7" s="20" t="s">
        <v>17</v>
      </c>
      <c r="AH7" s="49"/>
    </row>
    <row r="8" spans="1:34" ht="35.25" customHeight="1">
      <c r="A8" s="9" t="s">
        <v>18</v>
      </c>
      <c r="B8" s="10">
        <v>1</v>
      </c>
      <c r="C8" s="7">
        <v>2</v>
      </c>
      <c r="D8" s="6">
        <v>3</v>
      </c>
      <c r="E8" s="7">
        <v>4</v>
      </c>
      <c r="F8" s="6">
        <v>5</v>
      </c>
      <c r="G8" s="7">
        <v>6</v>
      </c>
      <c r="H8" s="7">
        <v>7</v>
      </c>
      <c r="I8" s="16">
        <v>8</v>
      </c>
      <c r="J8" s="10">
        <v>9</v>
      </c>
      <c r="K8" s="7">
        <v>10</v>
      </c>
      <c r="L8" s="6">
        <v>11</v>
      </c>
      <c r="M8" s="7">
        <v>12</v>
      </c>
      <c r="N8" s="6">
        <v>13</v>
      </c>
      <c r="O8" s="7">
        <v>14</v>
      </c>
      <c r="P8" s="7">
        <v>15</v>
      </c>
      <c r="Q8" s="16">
        <v>16</v>
      </c>
      <c r="R8" s="21">
        <v>17</v>
      </c>
      <c r="S8" s="5">
        <v>18</v>
      </c>
      <c r="T8" s="4">
        <v>19</v>
      </c>
      <c r="U8" s="5">
        <v>20</v>
      </c>
      <c r="V8" s="4">
        <v>21</v>
      </c>
      <c r="W8" s="5">
        <v>22</v>
      </c>
      <c r="X8" s="4">
        <v>23</v>
      </c>
      <c r="Y8" s="5">
        <v>24</v>
      </c>
      <c r="Z8" s="4">
        <v>25</v>
      </c>
      <c r="AA8" s="5">
        <v>26</v>
      </c>
      <c r="AB8" s="4">
        <v>27</v>
      </c>
      <c r="AC8" s="5">
        <v>28</v>
      </c>
      <c r="AD8" s="4">
        <v>29</v>
      </c>
      <c r="AE8" s="5">
        <v>30</v>
      </c>
      <c r="AF8" s="4">
        <v>31</v>
      </c>
      <c r="AG8" s="5">
        <v>32</v>
      </c>
      <c r="AH8" s="4">
        <v>33</v>
      </c>
    </row>
    <row r="9" spans="1:34" ht="46.5" customHeight="1">
      <c r="A9" s="11" t="s">
        <v>24</v>
      </c>
      <c r="B9" s="12" t="s">
        <v>25</v>
      </c>
      <c r="C9" s="13">
        <v>1100</v>
      </c>
      <c r="D9" s="14">
        <f>E9+F9+I9</f>
        <v>52427.8</v>
      </c>
      <c r="E9" s="13"/>
      <c r="F9" s="14">
        <f>G9+H9</f>
        <v>48559.8</v>
      </c>
      <c r="G9" s="13"/>
      <c r="H9" s="13">
        <v>48559.8</v>
      </c>
      <c r="I9" s="17">
        <v>3868</v>
      </c>
      <c r="J9" s="18">
        <v>2029</v>
      </c>
      <c r="K9" s="13">
        <v>8430</v>
      </c>
      <c r="L9" s="14" t="e">
        <f>M9+N9+Q9</f>
        <v>#VALUE!</v>
      </c>
      <c r="M9" s="13"/>
      <c r="N9" s="14" t="e">
        <f>O9+P9</f>
        <v>#VALUE!</v>
      </c>
      <c r="O9" s="13"/>
      <c r="P9" s="13" t="s">
        <v>27</v>
      </c>
      <c r="Q9" s="17">
        <v>7660</v>
      </c>
      <c r="R9" s="22">
        <f>B9-J9</f>
        <v>-829</v>
      </c>
      <c r="S9" s="23">
        <f>R9/J9</f>
        <v>-0.40857565303104976</v>
      </c>
      <c r="T9" s="22">
        <f>C9-K9</f>
        <v>-7330</v>
      </c>
      <c r="U9" s="23">
        <f>T9/K9</f>
        <v>-0.8695136417556346</v>
      </c>
      <c r="V9" s="24" t="e">
        <f>D9-L9</f>
        <v>#VALUE!</v>
      </c>
      <c r="W9" s="23" t="e">
        <f>V9/L9</f>
        <v>#VALUE!</v>
      </c>
      <c r="X9" s="24">
        <f>E9-M9</f>
        <v>0</v>
      </c>
      <c r="Y9" s="23" t="e">
        <f>X9/M9</f>
        <v>#DIV/0!</v>
      </c>
      <c r="Z9" s="24" t="e">
        <f>F9-N9</f>
        <v>#VALUE!</v>
      </c>
      <c r="AA9" s="23" t="e">
        <f>Z9/N9</f>
        <v>#VALUE!</v>
      </c>
      <c r="AB9" s="24">
        <f>G9-O9</f>
        <v>0</v>
      </c>
      <c r="AC9" s="23" t="e">
        <f>AB9/O9</f>
        <v>#DIV/0!</v>
      </c>
      <c r="AD9" s="24" t="e">
        <f>H9-P9</f>
        <v>#VALUE!</v>
      </c>
      <c r="AE9" s="23" t="e">
        <f>AD9/P9</f>
        <v>#VALUE!</v>
      </c>
      <c r="AF9" s="24">
        <f>I9-Q9</f>
        <v>-3792</v>
      </c>
      <c r="AG9" s="23">
        <f>AF9/Q9</f>
        <v>-0.4950391644908616</v>
      </c>
      <c r="AH9" s="27"/>
    </row>
    <row r="13" spans="2:9" ht="14.25">
      <c r="B13" s="1" t="s">
        <v>19</v>
      </c>
      <c r="I13" s="1" t="s">
        <v>20</v>
      </c>
    </row>
    <row r="14" ht="14.25">
      <c r="B14" s="1" t="s">
        <v>21</v>
      </c>
    </row>
    <row r="15" ht="14.25">
      <c r="B15" s="1" t="s">
        <v>22</v>
      </c>
    </row>
    <row r="16" ht="14.25">
      <c r="B16" s="1" t="s">
        <v>23</v>
      </c>
    </row>
    <row r="17" ht="14.25">
      <c r="J17" s="28"/>
    </row>
  </sheetData>
  <sheetProtection/>
  <mergeCells count="29">
    <mergeCell ref="N5:P6"/>
    <mergeCell ref="R5:S6"/>
    <mergeCell ref="T5:U6"/>
    <mergeCell ref="V5:W6"/>
    <mergeCell ref="X5:Y6"/>
    <mergeCell ref="J5:J7"/>
    <mergeCell ref="K5:K7"/>
    <mergeCell ref="L5:L7"/>
    <mergeCell ref="M5:M7"/>
    <mergeCell ref="E5:E7"/>
    <mergeCell ref="I5:I7"/>
    <mergeCell ref="Q5:Q7"/>
    <mergeCell ref="AH4:AH7"/>
    <mergeCell ref="AF5:AG6"/>
    <mergeCell ref="Z5:AE5"/>
    <mergeCell ref="Z6:AA6"/>
    <mergeCell ref="AB6:AC6"/>
    <mergeCell ref="AD6:AE6"/>
    <mergeCell ref="F5:H6"/>
    <mergeCell ref="A2:AH2"/>
    <mergeCell ref="P3:Q3"/>
    <mergeCell ref="AE3:AH3"/>
    <mergeCell ref="B4:I4"/>
    <mergeCell ref="J4:Q4"/>
    <mergeCell ref="R4:AG4"/>
    <mergeCell ref="A4:A7"/>
    <mergeCell ref="B5:B7"/>
    <mergeCell ref="C5:C7"/>
    <mergeCell ref="D5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lenovolx</cp:lastModifiedBy>
  <cp:lastPrinted>2015-10-08T08:29:46Z</cp:lastPrinted>
  <dcterms:created xsi:type="dcterms:W3CDTF">2012-06-06T01:30:27Z</dcterms:created>
  <dcterms:modified xsi:type="dcterms:W3CDTF">2015-11-05T02:46:03Z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